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6" i="1"/>
  <c r="E63"/>
  <c r="E53"/>
  <c r="E51"/>
  <c r="E46"/>
  <c r="E43"/>
  <c r="E31"/>
  <c r="E30"/>
  <c r="E23"/>
  <c r="E9"/>
  <c r="E8" s="1"/>
  <c r="E7" s="1"/>
</calcChain>
</file>

<file path=xl/sharedStrings.xml><?xml version="1.0" encoding="utf-8"?>
<sst xmlns="http://schemas.openxmlformats.org/spreadsheetml/2006/main" count="136" uniqueCount="99">
  <si>
    <t>Unitatea sanitara_____________________</t>
  </si>
  <si>
    <t>Anexa 22 A</t>
  </si>
  <si>
    <t>Fisa de fundamentare a tarifului mediu pe caz rezolvat şi a tarifului pe zi de spitalizare pe elemente de cheltuieli</t>
  </si>
  <si>
    <t>Sectia/Compartimentul_____________________________________</t>
  </si>
  <si>
    <t xml:space="preserve"> lei</t>
  </si>
  <si>
    <t>Denumirea indicatorilor</t>
  </si>
  <si>
    <t>Clasificatie bugetara</t>
  </si>
  <si>
    <t>Valoare=Tarif</t>
  </si>
  <si>
    <t>CHELTUIELI CURENTE(I+II+VI)</t>
  </si>
  <si>
    <t>.01.</t>
  </si>
  <si>
    <t>TITLUL I CHELTUIELI DE PERSONAL</t>
  </si>
  <si>
    <t>Cheltuieli salariale in bani</t>
  </si>
  <si>
    <t>Salarii de baza</t>
  </si>
  <si>
    <t>.01</t>
  </si>
  <si>
    <t>Salarii de merit</t>
  </si>
  <si>
    <t>.02</t>
  </si>
  <si>
    <t>Indemnizatii de conducere</t>
  </si>
  <si>
    <t>.03</t>
  </si>
  <si>
    <t>Spor de vechime</t>
  </si>
  <si>
    <t>.04</t>
  </si>
  <si>
    <t>Alte sporuri</t>
  </si>
  <si>
    <t>.06</t>
  </si>
  <si>
    <t>Ore suplimentare</t>
  </si>
  <si>
    <t>.07</t>
  </si>
  <si>
    <t>Fond de premii</t>
  </si>
  <si>
    <t>.08</t>
  </si>
  <si>
    <t>Prima de vacanta</t>
  </si>
  <si>
    <t>.09</t>
  </si>
  <si>
    <t>Indemnizatii platite unor persoane din afara unitatii</t>
  </si>
  <si>
    <t>.12</t>
  </si>
  <si>
    <t>Indemnizatii de delegare</t>
  </si>
  <si>
    <t>.13</t>
  </si>
  <si>
    <t>Indemnizatii de detasare</t>
  </si>
  <si>
    <t>.14</t>
  </si>
  <si>
    <t>Alocatii pentru locuinte</t>
  </si>
  <si>
    <t>.16</t>
  </si>
  <si>
    <t>Alte drepturi salariale in bani</t>
  </si>
  <si>
    <t xml:space="preserve">Contributii </t>
  </si>
  <si>
    <t>Contributii pentru asigurari sociale de stat</t>
  </si>
  <si>
    <t>Contributii pentru asigurarile de somaj</t>
  </si>
  <si>
    <t>Contributii pentru asigurarile sociale de sanatate</t>
  </si>
  <si>
    <t>Contributii de asigurari pentru accidente de munca si boli profesionale</t>
  </si>
  <si>
    <t>Contributii pentru concedii si indemnizatii</t>
  </si>
  <si>
    <t>Contributii la Fondul de garantare a creantelor salariale</t>
  </si>
  <si>
    <t>TITLUL II BUNURI SI SERVICII</t>
  </si>
  <si>
    <t xml:space="preserve">Bunuri si servicii </t>
  </si>
  <si>
    <t>Furnituri de birou</t>
  </si>
  <si>
    <t>Materiale de curatenie</t>
  </si>
  <si>
    <t>Iluminat, incalzit si forta motrica</t>
  </si>
  <si>
    <t>Apa, canal si salubritate</t>
  </si>
  <si>
    <t>Carburanti si lubrifianti</t>
  </si>
  <si>
    <t>.05</t>
  </si>
  <si>
    <t>Piese de schimb</t>
  </si>
  <si>
    <t xml:space="preserve">Transport  </t>
  </si>
  <si>
    <t>Posta, telecomunicatii, radio, tv, internet</t>
  </si>
  <si>
    <t>Materiale si prestari de servicii pentru intretinere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</si>
  <si>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</si>
  <si>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</si>
  <si>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</si>
  <si>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</si>
  <si>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</si>
  <si>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</si>
  <si>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 xml:space="preserve">Medicamente </t>
  </si>
  <si>
    <t xml:space="preserve">Materiale sanitare </t>
  </si>
  <si>
    <t>Reactivi</t>
  </si>
  <si>
    <t>Dezinfectanti</t>
  </si>
  <si>
    <t>Bunuri de natura obiectelor de inventar</t>
  </si>
  <si>
    <t>Alte obiecte de inventar</t>
  </si>
  <si>
    <t>.30</t>
  </si>
  <si>
    <t>Deplasari, detasari, transferari</t>
  </si>
  <si>
    <t>Deplasari interne, detasari, transferari</t>
  </si>
  <si>
    <t>Deplasari in strainatate</t>
  </si>
  <si>
    <t>Materiale de laborator</t>
  </si>
  <si>
    <t>Carti, publicatii si materiale documentare</t>
  </si>
  <si>
    <t>Consultanta si expertiza</t>
  </si>
  <si>
    <t>Pregatire profesionala</t>
  </si>
  <si>
    <t>Protectia muncii</t>
  </si>
  <si>
    <t>Comisioane si alte costuri aferente imprumuturilor externe</t>
  </si>
  <si>
    <t>Cheltuieli judiciare si extrajudiciare derivate din actiuni in reprezentarea intereselor statului, potrivit dispozitiilor legale</t>
  </si>
  <si>
    <t>Alte cheltuieli</t>
  </si>
  <si>
    <t>Protocol si reprezentare</t>
  </si>
  <si>
    <t>02</t>
  </si>
  <si>
    <t>Alte cheltuieli cu bunuri si servicii</t>
  </si>
  <si>
    <t>TITLUL VI TRANSFERURI INTRE UNITATI ALE ADMINISTRATIEI PUBLICE-TOTAL din care:</t>
  </si>
  <si>
    <t>Actiuni de sanatate</t>
  </si>
  <si>
    <t>03</t>
  </si>
  <si>
    <t>Programe pentru sanatate</t>
  </si>
  <si>
    <t>25</t>
  </si>
  <si>
    <t>Transferuri din bugetul de stat catre bugetele locale pentru finantarea unitatilor de asistenta medico-sociale</t>
  </si>
  <si>
    <t>38</t>
  </si>
  <si>
    <t>Aparatura si echipamente de comunicatii in urgenta</t>
  </si>
  <si>
    <t>08</t>
  </si>
  <si>
    <t>Transferuri pentru reparatii capitale la spitale</t>
  </si>
  <si>
    <t>11</t>
  </si>
  <si>
    <t>Transferuri pentru finantarea investitiilor spitalelor</t>
  </si>
  <si>
    <t>12</t>
  </si>
  <si>
    <r>
      <t xml:space="preserve">Nota:Fisa de fundamentare pe elemente de cheltuieli se completeaza pentru fiecare sectie/compartiment pentru care plata se face prin </t>
    </r>
    <r>
      <rPr>
        <b/>
        <u/>
        <sz val="10"/>
        <color indexed="10"/>
        <rFont val="Arial"/>
        <family val="2"/>
        <charset val="238"/>
      </rPr>
      <t>tarif/zi spitalizare (cronici)</t>
    </r>
    <r>
      <rPr>
        <b/>
        <sz val="10"/>
        <color indexed="10"/>
        <rFont val="Arial"/>
        <family val="2"/>
        <charset val="238"/>
      </rPr>
      <t xml:space="preserve"> </t>
    </r>
  </si>
  <si>
    <t>DIRECTOR FINANCIAR CONTABIL</t>
  </si>
  <si>
    <t>Nota: Furnizorii publici de servicii medicale spitalicesti inaintează CAS Mures documentele necesare pentru fundamentarea tarifului mediu pe caz rezolvat si a tarifului pe zi de spitalizare prevazute in Anexa 22 A , fără a cuprinde valoarea pentru clasificația bugetară 20.03.01- "Hrană pentru oameni"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</si>
</sst>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u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/>
    <xf numFmtId="0" fontId="1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3" fontId="0" fillId="0" borderId="0" xfId="0" applyNumberFormat="1" applyFont="1" applyFill="1" applyProtection="1"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0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3" fontId="5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/>
    <xf numFmtId="0" fontId="0" fillId="0" borderId="0" xfId="0" applyFont="1"/>
    <xf numFmtId="3" fontId="1" fillId="0" borderId="0" xfId="0" applyNumberFormat="1" applyFont="1" applyFill="1" applyBorder="1"/>
    <xf numFmtId="0" fontId="0" fillId="0" borderId="0" xfId="0" applyFill="1" applyBorder="1"/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3" fontId="1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workbookViewId="0">
      <selection activeCell="A3" sqref="A3:E3"/>
    </sheetView>
  </sheetViews>
  <sheetFormatPr defaultColWidth="7.42578125" defaultRowHeight="15"/>
  <cols>
    <col min="1" max="1" width="65.85546875" style="4" bestFit="1" customWidth="1"/>
    <col min="2" max="2" width="7.42578125" style="4"/>
    <col min="3" max="3" width="13.5703125" style="4" customWidth="1"/>
    <col min="4" max="4" width="11.28515625" style="4" customWidth="1"/>
    <col min="5" max="5" width="9.5703125" style="4" customWidth="1"/>
    <col min="6" max="16384" width="7.42578125" style="4"/>
  </cols>
  <sheetData>
    <row r="1" spans="1:5">
      <c r="A1" s="1" t="s">
        <v>0</v>
      </c>
      <c r="B1" s="2"/>
      <c r="C1" s="2"/>
      <c r="D1" s="2"/>
      <c r="E1" s="3" t="s">
        <v>1</v>
      </c>
    </row>
    <row r="2" spans="1:5">
      <c r="A2" s="5"/>
      <c r="B2" s="5"/>
      <c r="C2" s="5"/>
      <c r="D2" s="5"/>
      <c r="E2" s="6"/>
    </row>
    <row r="3" spans="1:5" ht="37.5" customHeight="1">
      <c r="A3" s="35" t="s">
        <v>2</v>
      </c>
      <c r="B3" s="35"/>
      <c r="C3" s="35"/>
      <c r="D3" s="35"/>
      <c r="E3" s="35"/>
    </row>
    <row r="4" spans="1:5" ht="15.75">
      <c r="A4" s="36" t="s">
        <v>3</v>
      </c>
      <c r="B4" s="36"/>
      <c r="C4" s="36"/>
      <c r="D4" s="36"/>
      <c r="E4" s="36"/>
    </row>
    <row r="5" spans="1:5">
      <c r="A5" s="7"/>
      <c r="B5" s="7"/>
      <c r="C5" s="7"/>
      <c r="D5" s="7"/>
      <c r="E5" s="8" t="s">
        <v>4</v>
      </c>
    </row>
    <row r="6" spans="1:5" ht="25.5">
      <c r="A6" s="9" t="s">
        <v>5</v>
      </c>
      <c r="B6" s="37" t="s">
        <v>6</v>
      </c>
      <c r="C6" s="37"/>
      <c r="D6" s="37"/>
      <c r="E6" s="9" t="s">
        <v>7</v>
      </c>
    </row>
    <row r="7" spans="1:5">
      <c r="A7" s="10" t="s">
        <v>8</v>
      </c>
      <c r="B7" s="11"/>
      <c r="C7" s="12" t="s">
        <v>9</v>
      </c>
      <c r="D7" s="12"/>
      <c r="E7" s="13">
        <f>E8+E30+E66</f>
        <v>0</v>
      </c>
    </row>
    <row r="8" spans="1:5">
      <c r="A8" s="10" t="s">
        <v>10</v>
      </c>
      <c r="B8" s="10">
        <v>10</v>
      </c>
      <c r="C8" s="12"/>
      <c r="D8" s="12"/>
      <c r="E8" s="13">
        <f>E9+E23</f>
        <v>0</v>
      </c>
    </row>
    <row r="9" spans="1:5">
      <c r="A9" s="11" t="s">
        <v>11</v>
      </c>
      <c r="B9" s="11"/>
      <c r="C9" s="12" t="s">
        <v>9</v>
      </c>
      <c r="D9" s="12"/>
      <c r="E9" s="13">
        <f>E10+E11+E12+E13+E14+E15+E16+E17+E18+E19+E20+E21+E22</f>
        <v>0</v>
      </c>
    </row>
    <row r="10" spans="1:5">
      <c r="A10" s="11" t="s">
        <v>12</v>
      </c>
      <c r="B10" s="11"/>
      <c r="C10" s="12"/>
      <c r="D10" s="14" t="s">
        <v>13</v>
      </c>
      <c r="E10" s="15"/>
    </row>
    <row r="11" spans="1:5">
      <c r="A11" s="11" t="s">
        <v>14</v>
      </c>
      <c r="B11" s="11"/>
      <c r="C11" s="12"/>
      <c r="D11" s="14" t="s">
        <v>15</v>
      </c>
      <c r="E11" s="15"/>
    </row>
    <row r="12" spans="1:5">
      <c r="A12" s="11" t="s">
        <v>16</v>
      </c>
      <c r="B12" s="11"/>
      <c r="C12" s="12"/>
      <c r="D12" s="14" t="s">
        <v>17</v>
      </c>
      <c r="E12" s="15"/>
    </row>
    <row r="13" spans="1:5">
      <c r="A13" s="11" t="s">
        <v>18</v>
      </c>
      <c r="B13" s="11"/>
      <c r="C13" s="12"/>
      <c r="D13" s="14" t="s">
        <v>19</v>
      </c>
      <c r="E13" s="15"/>
    </row>
    <row r="14" spans="1:5">
      <c r="A14" s="11" t="s">
        <v>20</v>
      </c>
      <c r="B14" s="11"/>
      <c r="C14" s="12"/>
      <c r="D14" s="14" t="s">
        <v>21</v>
      </c>
      <c r="E14" s="15"/>
    </row>
    <row r="15" spans="1:5">
      <c r="A15" s="11" t="s">
        <v>22</v>
      </c>
      <c r="B15" s="11"/>
      <c r="C15" s="12"/>
      <c r="D15" s="14" t="s">
        <v>23</v>
      </c>
      <c r="E15" s="15"/>
    </row>
    <row r="16" spans="1:5">
      <c r="A16" s="11" t="s">
        <v>24</v>
      </c>
      <c r="B16" s="11"/>
      <c r="C16" s="12"/>
      <c r="D16" s="14" t="s">
        <v>25</v>
      </c>
      <c r="E16" s="15"/>
    </row>
    <row r="17" spans="1:5">
      <c r="A17" s="11" t="s">
        <v>26</v>
      </c>
      <c r="B17" s="11"/>
      <c r="C17" s="12"/>
      <c r="D17" s="14" t="s">
        <v>27</v>
      </c>
      <c r="E17" s="15"/>
    </row>
    <row r="18" spans="1:5">
      <c r="A18" s="11" t="s">
        <v>28</v>
      </c>
      <c r="B18" s="11"/>
      <c r="C18" s="12"/>
      <c r="D18" s="14" t="s">
        <v>29</v>
      </c>
      <c r="E18" s="15"/>
    </row>
    <row r="19" spans="1:5">
      <c r="A19" s="11" t="s">
        <v>30</v>
      </c>
      <c r="B19" s="11"/>
      <c r="C19" s="12"/>
      <c r="D19" s="14" t="s">
        <v>31</v>
      </c>
      <c r="E19" s="15"/>
    </row>
    <row r="20" spans="1:5">
      <c r="A20" s="11" t="s">
        <v>32</v>
      </c>
      <c r="B20" s="11"/>
      <c r="C20" s="12"/>
      <c r="D20" s="14" t="s">
        <v>33</v>
      </c>
      <c r="E20" s="15"/>
    </row>
    <row r="21" spans="1:5">
      <c r="A21" s="11" t="s">
        <v>34</v>
      </c>
      <c r="B21" s="11"/>
      <c r="C21" s="12"/>
      <c r="D21" s="14" t="s">
        <v>35</v>
      </c>
      <c r="E21" s="15"/>
    </row>
    <row r="22" spans="1:5">
      <c r="A22" s="11" t="s">
        <v>36</v>
      </c>
      <c r="B22" s="11"/>
      <c r="C22" s="12"/>
      <c r="D22" s="14">
        <v>30</v>
      </c>
      <c r="E22" s="15"/>
    </row>
    <row r="23" spans="1:5">
      <c r="A23" s="10" t="s">
        <v>37</v>
      </c>
      <c r="B23" s="10">
        <v>10</v>
      </c>
      <c r="C23" s="12" t="s">
        <v>17</v>
      </c>
      <c r="D23" s="14"/>
      <c r="E23" s="13">
        <f>E24+E25+E26+E27+E28+E29</f>
        <v>0</v>
      </c>
    </row>
    <row r="24" spans="1:5">
      <c r="A24" s="11" t="s">
        <v>38</v>
      </c>
      <c r="B24" s="11"/>
      <c r="C24" s="12"/>
      <c r="D24" s="14" t="s">
        <v>13</v>
      </c>
      <c r="E24" s="15"/>
    </row>
    <row r="25" spans="1:5">
      <c r="A25" s="11" t="s">
        <v>39</v>
      </c>
      <c r="B25" s="11"/>
      <c r="C25" s="12"/>
      <c r="D25" s="14" t="s">
        <v>15</v>
      </c>
      <c r="E25" s="15"/>
    </row>
    <row r="26" spans="1:5">
      <c r="A26" s="11" t="s">
        <v>40</v>
      </c>
      <c r="B26" s="11"/>
      <c r="C26" s="12"/>
      <c r="D26" s="14" t="s">
        <v>17</v>
      </c>
      <c r="E26" s="15"/>
    </row>
    <row r="27" spans="1:5">
      <c r="A27" s="16" t="s">
        <v>41</v>
      </c>
      <c r="B27" s="11"/>
      <c r="C27" s="12"/>
      <c r="D27" s="14" t="s">
        <v>19</v>
      </c>
      <c r="E27" s="15"/>
    </row>
    <row r="28" spans="1:5">
      <c r="A28" s="11" t="s">
        <v>42</v>
      </c>
      <c r="B28" s="11"/>
      <c r="C28" s="12"/>
      <c r="D28" s="14" t="s">
        <v>21</v>
      </c>
      <c r="E28" s="15"/>
    </row>
    <row r="29" spans="1:5">
      <c r="A29" s="17" t="s">
        <v>43</v>
      </c>
      <c r="B29" s="11"/>
      <c r="C29" s="12"/>
      <c r="D29" s="14" t="s">
        <v>23</v>
      </c>
      <c r="E29" s="15"/>
    </row>
    <row r="30" spans="1:5">
      <c r="A30" s="10" t="s">
        <v>44</v>
      </c>
      <c r="B30" s="10">
        <v>20</v>
      </c>
      <c r="C30" s="12"/>
      <c r="D30" s="14"/>
      <c r="E30" s="13">
        <f>E31+E42+E43+E46+E51+E53+E56+E57+E58+E59+E60+E61+E62+E63</f>
        <v>0</v>
      </c>
    </row>
    <row r="31" spans="1:5">
      <c r="A31" s="10" t="s">
        <v>45</v>
      </c>
      <c r="B31" s="11"/>
      <c r="C31" s="12" t="s">
        <v>13</v>
      </c>
      <c r="D31" s="14"/>
      <c r="E31" s="13">
        <f>E32+E33+E34+E35+E36+E37+E38+E39+E40+E41</f>
        <v>0</v>
      </c>
    </row>
    <row r="32" spans="1:5">
      <c r="A32" s="11" t="s">
        <v>46</v>
      </c>
      <c r="B32" s="11"/>
      <c r="C32" s="12"/>
      <c r="D32" s="14" t="s">
        <v>13</v>
      </c>
      <c r="E32" s="15"/>
    </row>
    <row r="33" spans="1:5">
      <c r="A33" s="11" t="s">
        <v>47</v>
      </c>
      <c r="B33" s="11"/>
      <c r="C33" s="12"/>
      <c r="D33" s="14" t="s">
        <v>15</v>
      </c>
      <c r="E33" s="15"/>
    </row>
    <row r="34" spans="1:5">
      <c r="A34" s="11" t="s">
        <v>48</v>
      </c>
      <c r="B34" s="11"/>
      <c r="C34" s="12"/>
      <c r="D34" s="14" t="s">
        <v>17</v>
      </c>
      <c r="E34" s="15"/>
    </row>
    <row r="35" spans="1:5">
      <c r="A35" s="11" t="s">
        <v>49</v>
      </c>
      <c r="B35" s="11"/>
      <c r="C35" s="12"/>
      <c r="D35" s="14" t="s">
        <v>19</v>
      </c>
      <c r="E35" s="15"/>
    </row>
    <row r="36" spans="1:5">
      <c r="A36" s="11" t="s">
        <v>50</v>
      </c>
      <c r="B36" s="11"/>
      <c r="C36" s="12"/>
      <c r="D36" s="14" t="s">
        <v>51</v>
      </c>
      <c r="E36" s="15"/>
    </row>
    <row r="37" spans="1:5">
      <c r="A37" s="11" t="s">
        <v>52</v>
      </c>
      <c r="B37" s="11"/>
      <c r="C37" s="12"/>
      <c r="D37" s="14" t="s">
        <v>21</v>
      </c>
      <c r="E37" s="15"/>
    </row>
    <row r="38" spans="1:5">
      <c r="A38" s="11" t="s">
        <v>53</v>
      </c>
      <c r="B38" s="11"/>
      <c r="C38" s="12"/>
      <c r="D38" s="14" t="s">
        <v>23</v>
      </c>
      <c r="E38" s="15"/>
    </row>
    <row r="39" spans="1:5">
      <c r="A39" s="11" t="s">
        <v>54</v>
      </c>
      <c r="B39" s="11"/>
      <c r="C39" s="12"/>
      <c r="D39" s="14" t="s">
        <v>25</v>
      </c>
      <c r="E39" s="15"/>
    </row>
    <row r="40" spans="1:5">
      <c r="A40" s="11" t="s">
        <v>55</v>
      </c>
      <c r="B40" s="11"/>
      <c r="C40" s="12"/>
      <c r="D40" s="14" t="s">
        <v>27</v>
      </c>
      <c r="E40" s="15"/>
    </row>
    <row r="41" spans="1:5">
      <c r="A41" s="11" t="s">
        <v>56</v>
      </c>
      <c r="B41" s="11"/>
      <c r="C41" s="12"/>
      <c r="D41" s="14">
        <v>30</v>
      </c>
      <c r="E41" s="15"/>
    </row>
    <row r="42" spans="1:5">
      <c r="A42" s="10" t="s">
        <v>57</v>
      </c>
      <c r="B42" s="10"/>
      <c r="C42" s="12" t="s">
        <v>15</v>
      </c>
      <c r="D42" s="12"/>
      <c r="E42" s="13"/>
    </row>
    <row r="43" spans="1:5">
      <c r="A43" s="10" t="s">
        <v>58</v>
      </c>
      <c r="B43" s="10"/>
      <c r="C43" s="12" t="s">
        <v>17</v>
      </c>
      <c r="D43" s="12"/>
      <c r="E43" s="13">
        <f>E44+E45</f>
        <v>0</v>
      </c>
    </row>
    <row r="44" spans="1:5">
      <c r="A44" s="11" t="s">
        <v>59</v>
      </c>
      <c r="B44" s="11"/>
      <c r="C44" s="12"/>
      <c r="D44" s="14" t="s">
        <v>13</v>
      </c>
      <c r="E44" s="15"/>
    </row>
    <row r="45" spans="1:5">
      <c r="A45" s="11" t="s">
        <v>60</v>
      </c>
      <c r="B45" s="11"/>
      <c r="C45" s="12"/>
      <c r="D45" s="14" t="s">
        <v>15</v>
      </c>
      <c r="E45" s="15"/>
    </row>
    <row r="46" spans="1:5">
      <c r="A46" s="10" t="s">
        <v>61</v>
      </c>
      <c r="B46" s="11"/>
      <c r="C46" s="12" t="s">
        <v>19</v>
      </c>
      <c r="D46" s="14"/>
      <c r="E46" s="13">
        <f>E47+E48+E49+E50</f>
        <v>0</v>
      </c>
    </row>
    <row r="47" spans="1:5">
      <c r="A47" s="11" t="s">
        <v>62</v>
      </c>
      <c r="B47" s="11"/>
      <c r="C47" s="12"/>
      <c r="D47" s="14" t="s">
        <v>13</v>
      </c>
      <c r="E47" s="15"/>
    </row>
    <row r="48" spans="1:5">
      <c r="A48" s="18" t="s">
        <v>63</v>
      </c>
      <c r="B48" s="11"/>
      <c r="C48" s="12"/>
      <c r="D48" s="14" t="s">
        <v>15</v>
      </c>
      <c r="E48" s="15"/>
    </row>
    <row r="49" spans="1:5">
      <c r="A49" s="11" t="s">
        <v>64</v>
      </c>
      <c r="B49" s="11"/>
      <c r="C49" s="12"/>
      <c r="D49" s="14" t="s">
        <v>17</v>
      </c>
      <c r="E49" s="15"/>
    </row>
    <row r="50" spans="1:5">
      <c r="A50" s="11" t="s">
        <v>65</v>
      </c>
      <c r="B50" s="11"/>
      <c r="C50" s="12"/>
      <c r="D50" s="14" t="s">
        <v>19</v>
      </c>
      <c r="E50" s="15"/>
    </row>
    <row r="51" spans="1:5">
      <c r="A51" s="19" t="s">
        <v>66</v>
      </c>
      <c r="B51" s="11"/>
      <c r="C51" s="12" t="s">
        <v>51</v>
      </c>
      <c r="D51" s="20"/>
      <c r="E51" s="13">
        <f>E52</f>
        <v>0</v>
      </c>
    </row>
    <row r="52" spans="1:5">
      <c r="A52" s="18" t="s">
        <v>67</v>
      </c>
      <c r="B52" s="11"/>
      <c r="C52" s="12"/>
      <c r="D52" s="21" t="s">
        <v>68</v>
      </c>
      <c r="E52" s="15"/>
    </row>
    <row r="53" spans="1:5">
      <c r="A53" s="10" t="s">
        <v>69</v>
      </c>
      <c r="B53" s="11"/>
      <c r="C53" s="12" t="s">
        <v>21</v>
      </c>
      <c r="D53" s="12"/>
      <c r="E53" s="13">
        <f>E54+E55</f>
        <v>0</v>
      </c>
    </row>
    <row r="54" spans="1:5">
      <c r="A54" s="11" t="s">
        <v>70</v>
      </c>
      <c r="B54" s="11"/>
      <c r="C54" s="12"/>
      <c r="D54" s="14" t="s">
        <v>13</v>
      </c>
      <c r="E54" s="15"/>
    </row>
    <row r="55" spans="1:5">
      <c r="A55" s="11" t="s">
        <v>71</v>
      </c>
      <c r="B55" s="11"/>
      <c r="C55" s="12"/>
      <c r="D55" s="14" t="s">
        <v>15</v>
      </c>
      <c r="E55" s="15"/>
    </row>
    <row r="56" spans="1:5">
      <c r="A56" s="10" t="s">
        <v>72</v>
      </c>
      <c r="B56" s="10"/>
      <c r="C56" s="12" t="s">
        <v>27</v>
      </c>
      <c r="D56" s="12"/>
      <c r="E56" s="13"/>
    </row>
    <row r="57" spans="1:5">
      <c r="A57" s="10" t="s">
        <v>73</v>
      </c>
      <c r="B57" s="10"/>
      <c r="C57" s="12">
        <v>11</v>
      </c>
      <c r="D57" s="12"/>
      <c r="E57" s="15"/>
    </row>
    <row r="58" spans="1:5">
      <c r="A58" s="10" t="s">
        <v>74</v>
      </c>
      <c r="B58" s="10"/>
      <c r="C58" s="12">
        <v>12</v>
      </c>
      <c r="D58" s="12"/>
      <c r="E58" s="15"/>
    </row>
    <row r="59" spans="1:5">
      <c r="A59" s="10" t="s">
        <v>75</v>
      </c>
      <c r="B59" s="10"/>
      <c r="C59" s="12">
        <v>13</v>
      </c>
      <c r="D59" s="12"/>
      <c r="E59" s="13"/>
    </row>
    <row r="60" spans="1:5">
      <c r="A60" s="22" t="s">
        <v>76</v>
      </c>
      <c r="B60" s="10"/>
      <c r="C60" s="12">
        <v>14</v>
      </c>
      <c r="D60" s="12"/>
      <c r="E60" s="15"/>
    </row>
    <row r="61" spans="1:5">
      <c r="A61" s="22" t="s">
        <v>77</v>
      </c>
      <c r="B61" s="10"/>
      <c r="C61" s="12">
        <v>24</v>
      </c>
      <c r="D61" s="12"/>
      <c r="E61" s="15"/>
    </row>
    <row r="62" spans="1:5" ht="25.5">
      <c r="A62" s="23" t="s">
        <v>78</v>
      </c>
      <c r="B62" s="10"/>
      <c r="C62" s="12">
        <v>25</v>
      </c>
      <c r="D62" s="10"/>
      <c r="E62" s="15"/>
    </row>
    <row r="63" spans="1:5">
      <c r="A63" s="10" t="s">
        <v>79</v>
      </c>
      <c r="B63" s="11"/>
      <c r="C63" s="12">
        <v>30</v>
      </c>
      <c r="D63" s="11"/>
      <c r="E63" s="13">
        <f>E65+E64</f>
        <v>0</v>
      </c>
    </row>
    <row r="64" spans="1:5">
      <c r="A64" s="11" t="s">
        <v>80</v>
      </c>
      <c r="B64" s="11"/>
      <c r="C64" s="12"/>
      <c r="D64" s="24" t="s">
        <v>81</v>
      </c>
      <c r="E64" s="15"/>
    </row>
    <row r="65" spans="1:256">
      <c r="A65" s="11" t="s">
        <v>82</v>
      </c>
      <c r="B65" s="11"/>
      <c r="C65" s="11"/>
      <c r="D65" s="11">
        <v>30</v>
      </c>
      <c r="E65" s="15"/>
    </row>
    <row r="66" spans="1:256" ht="26.25">
      <c r="A66" s="25" t="s">
        <v>83</v>
      </c>
      <c r="B66" s="10">
        <v>51</v>
      </c>
      <c r="C66" s="11"/>
      <c r="D66" s="11"/>
      <c r="E66" s="13">
        <f>SUM(E67:E72)</f>
        <v>0</v>
      </c>
    </row>
    <row r="67" spans="1:256">
      <c r="A67" s="25" t="s">
        <v>84</v>
      </c>
      <c r="B67" s="10"/>
      <c r="C67" s="26" t="s">
        <v>13</v>
      </c>
      <c r="D67" s="27" t="s">
        <v>85</v>
      </c>
      <c r="E67" s="13"/>
    </row>
    <row r="68" spans="1:256">
      <c r="A68" s="25" t="s">
        <v>86</v>
      </c>
      <c r="B68" s="11"/>
      <c r="C68" s="26" t="s">
        <v>13</v>
      </c>
      <c r="D68" s="27" t="s">
        <v>87</v>
      </c>
      <c r="E68" s="13"/>
    </row>
    <row r="69" spans="1:256" ht="30">
      <c r="A69" s="28" t="s">
        <v>88</v>
      </c>
      <c r="B69" s="11"/>
      <c r="C69" s="26" t="s">
        <v>13</v>
      </c>
      <c r="D69" s="24" t="s">
        <v>89</v>
      </c>
      <c r="E69" s="15"/>
    </row>
    <row r="70" spans="1:256">
      <c r="A70" s="28" t="s">
        <v>90</v>
      </c>
      <c r="B70" s="11"/>
      <c r="C70" s="26" t="s">
        <v>13</v>
      </c>
      <c r="D70" s="24" t="s">
        <v>91</v>
      </c>
      <c r="E70" s="15"/>
    </row>
    <row r="71" spans="1:256">
      <c r="A71" s="28" t="s">
        <v>92</v>
      </c>
      <c r="B71" s="11"/>
      <c r="C71" s="26" t="s">
        <v>15</v>
      </c>
      <c r="D71" s="24" t="s">
        <v>93</v>
      </c>
      <c r="E71" s="15"/>
    </row>
    <row r="72" spans="1:256">
      <c r="A72" s="28" t="s">
        <v>94</v>
      </c>
      <c r="B72" s="11"/>
      <c r="C72" s="26" t="s">
        <v>15</v>
      </c>
      <c r="D72" s="24" t="s">
        <v>95</v>
      </c>
      <c r="E72" s="15"/>
    </row>
    <row r="73" spans="1:256" s="32" customFormat="1">
      <c r="A73" s="29"/>
      <c r="B73" s="30"/>
      <c r="C73" s="29"/>
      <c r="D73" s="29"/>
      <c r="E73" s="31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2" customFormat="1" ht="31.5" customHeight="1">
      <c r="A74" s="38" t="s">
        <v>96</v>
      </c>
      <c r="B74" s="38"/>
      <c r="C74" s="38"/>
      <c r="D74" s="38"/>
      <c r="E74" s="38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2" customFormat="1" ht="61.5" customHeight="1">
      <c r="A75" s="40" t="s">
        <v>98</v>
      </c>
      <c r="B75" s="40"/>
      <c r="C75" s="40"/>
      <c r="D75" s="40"/>
      <c r="E75" s="40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32" customFormat="1">
      <c r="A76" s="29"/>
      <c r="B76" s="29"/>
      <c r="C76" s="33"/>
      <c r="D76" s="29"/>
      <c r="E76" s="29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32" customFormat="1">
      <c r="A77" s="34"/>
      <c r="B77" s="29"/>
      <c r="C77" s="39" t="s">
        <v>97</v>
      </c>
      <c r="D77" s="39"/>
      <c r="E77" s="39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</sheetData>
  <mergeCells count="6">
    <mergeCell ref="A3:E3"/>
    <mergeCell ref="A4:E4"/>
    <mergeCell ref="B6:D6"/>
    <mergeCell ref="A74:E74"/>
    <mergeCell ref="C77:E77"/>
    <mergeCell ref="A75:E75"/>
  </mergeCells>
  <pageMargins left="0.17" right="0.16" top="0.17" bottom="0.16" header="0.17" footer="0.16"/>
  <pageSetup scale="90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2023-06-12T11:04:47Z</dcterms:modified>
</cp:coreProperties>
</file>